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staurant Meal Log" sheetId="1" state="visible" r:id="rId1"/>
    <sheet name="EXCLUSIVE Coupon &amp; Tax Secre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22">
    <font>
      <name val="Calibri"/>
      <family val="2"/>
      <color theme="1"/>
      <sz val="11"/>
      <scheme val="minor"/>
    </font>
    <font>
      <name val="Helvetica Neue"/>
      <b val="1"/>
      <color rgb="FF000C29"/>
      <sz val="16"/>
    </font>
    <font>
      <name val="Helvetica Neue"/>
      <b val="1"/>
      <color rgb="FF36BDFF"/>
      <sz val="10"/>
    </font>
    <font>
      <name val="Helvetica Neue"/>
      <color rgb="FF555555"/>
      <sz val="10"/>
    </font>
    <font>
      <name val="Helvetica Neue"/>
      <color rgb="FF555555"/>
      <sz val="9"/>
    </font>
    <font>
      <name val="Helvetica Neue"/>
      <b val="1"/>
      <color rgb="FF000C29"/>
      <sz val="10"/>
    </font>
    <font>
      <name val="Helvetica Neue"/>
      <color rgb="FF000C29"/>
      <sz val="9"/>
    </font>
    <font>
      <name val="Helvetica Neue"/>
      <i val="1"/>
      <color rgb="FF888888"/>
      <sz val="10"/>
    </font>
    <font>
      <name val="Helvetica Neue"/>
      <color rgb="FF000C29"/>
      <sz val="10"/>
    </font>
    <font>
      <name val="Arial"/>
      <b val="1"/>
      <color rgb="FF000C29"/>
      <sz val="22"/>
    </font>
    <font>
      <name val="Arial"/>
      <color rgb="FF6B7280"/>
      <sz val="12"/>
    </font>
    <font>
      <name val="Arial"/>
      <color rgb="FF1F2937"/>
      <sz val="11"/>
    </font>
    <font>
      <name val="Arial"/>
      <b val="1"/>
      <color rgb="FF36BDFF"/>
      <sz val="9"/>
    </font>
    <font>
      <name val="Arial"/>
      <b val="1"/>
      <color rgb="FF000C29"/>
      <sz val="16"/>
    </font>
    <font>
      <name val="Arial"/>
      <b val="1"/>
      <color rgb="FF000C29"/>
      <sz val="12"/>
    </font>
    <font>
      <name val="Arial"/>
      <color rgb="FF000C29"/>
      <sz val="11"/>
    </font>
    <font>
      <name val="Arial"/>
      <color rgb="FF555555"/>
      <sz val="10"/>
    </font>
    <font>
      <name val="Arial"/>
      <b val="1"/>
      <color rgb="FF000C29"/>
      <sz val="11"/>
    </font>
    <font>
      <name val="Arial"/>
      <i val="1"/>
      <color rgb="FF1F2937"/>
      <sz val="11"/>
    </font>
    <font>
      <name val="Arial"/>
      <b val="1"/>
      <color rgb="FF000C29"/>
      <sz val="10"/>
    </font>
    <font>
      <name val="Arial"/>
      <i val="1"/>
      <color rgb="FF888888"/>
      <sz val="10"/>
    </font>
    <font>
      <name val="Arial"/>
      <color rgb="FF000C29"/>
      <sz val="10"/>
    </font>
  </fonts>
  <fills count="4">
    <fill>
      <patternFill/>
    </fill>
    <fill>
      <patternFill patternType="gray125"/>
    </fill>
    <fill>
      <patternFill patternType="solid">
        <fgColor rgb="FFF3F8FF"/>
      </patternFill>
    </fill>
    <fill>
      <patternFill patternType="solid">
        <fgColor rgb="FFFAFCFF"/>
      </patternFill>
    </fill>
  </fills>
  <borders count="2">
    <border>
      <left/>
      <right/>
      <top/>
      <bottom/>
      <diagonal/>
    </border>
    <border>
      <left style="thin">
        <color rgb="FFD8E1EC"/>
      </left>
      <right style="thin">
        <color rgb="FFD8E1EC"/>
      </right>
      <top style="thin">
        <color rgb="FFD8E1EC"/>
      </top>
      <bottom style="thin">
        <color rgb="FFD8E1EC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righ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right" vertical="center"/>
    </xf>
    <xf numFmtId="0" fontId="5" fillId="0" borderId="0" pivotButton="0" quotePrefix="0" xfId="0"/>
    <xf numFmtId="0" fontId="6" fillId="0" borderId="0" applyAlignment="1" pivotButton="0" quotePrefix="0" xfId="0">
      <alignment horizontal="left" vertical="center"/>
    </xf>
    <xf numFmtId="0" fontId="5" fillId="2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left" vertical="center" wrapText="1"/>
    </xf>
    <xf numFmtId="164" fontId="7" fillId="0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left" vertical="center" wrapText="1"/>
    </xf>
    <xf numFmtId="164" fontId="8" fillId="3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left" vertical="center" wrapText="1"/>
    </xf>
    <xf numFmtId="164" fontId="8" fillId="0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/>
    </xf>
    <xf numFmtId="164" fontId="5" fillId="0" borderId="0" pivotButton="0" quotePrefix="0" xfId="0"/>
    <xf numFmtId="0" fontId="4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  <xf numFmtId="0" fontId="11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 vertical="center"/>
    </xf>
    <xf numFmtId="0" fontId="14" fillId="0" borderId="0" applyAlignment="1" pivotButton="0" quotePrefix="0" xfId="0">
      <alignment horizontal="left" vertical="center"/>
    </xf>
    <xf numFmtId="0" fontId="11" fillId="0" borderId="0" applyAlignment="1" pivotButton="0" quotePrefix="0" xfId="0">
      <alignment horizontal="left" vertical="center"/>
    </xf>
    <xf numFmtId="0" fontId="15" fillId="0" borderId="0" applyAlignment="1" pivotButton="0" quotePrefix="0" xfId="0">
      <alignment horizontal="right" vertical="center"/>
    </xf>
    <xf numFmtId="0" fontId="16" fillId="0" borderId="0" applyAlignment="1" pivotButton="0" quotePrefix="0" xfId="0">
      <alignment horizontal="left" vertical="center"/>
    </xf>
    <xf numFmtId="0" fontId="17" fillId="2" borderId="0" applyAlignment="1" pivotButton="0" quotePrefix="0" xfId="0">
      <alignment horizontal="right" vertical="center"/>
    </xf>
    <xf numFmtId="164" fontId="17" fillId="2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left" vertical="top" wrapText="1"/>
    </xf>
    <xf numFmtId="0" fontId="19" fillId="2" borderId="1" applyAlignment="1" pivotButton="0" quotePrefix="0" xfId="0">
      <alignment horizontal="left" vertical="center" wrapText="1"/>
    </xf>
    <xf numFmtId="0" fontId="20" fillId="0" borderId="1" applyAlignment="1" pivotButton="0" quotePrefix="0" xfId="0">
      <alignment horizontal="left" vertical="center" wrapText="1"/>
    </xf>
    <xf numFmtId="164" fontId="20" fillId="0" borderId="1" applyAlignment="1" pivotButton="0" quotePrefix="0" xfId="0">
      <alignment horizontal="left" vertical="center"/>
    </xf>
    <xf numFmtId="0" fontId="21" fillId="3" borderId="1" applyAlignment="1" pivotButton="0" quotePrefix="0" xfId="0">
      <alignment horizontal="left" vertical="center" wrapText="1"/>
    </xf>
    <xf numFmtId="164" fontId="21" fillId="3" borderId="1" applyAlignment="1" pivotButton="0" quotePrefix="0" xfId="0">
      <alignment horizontal="left" vertical="center" wrapText="1"/>
    </xf>
    <xf numFmtId="0" fontId="21" fillId="0" borderId="1" applyAlignment="1" pivotButton="0" quotePrefix="0" xfId="0">
      <alignment horizontal="left" vertical="center" wrapText="1"/>
    </xf>
    <xf numFmtId="164" fontId="21" fillId="0" borderId="1" applyAlignment="1" pivotButton="0" quotePrefix="0" xfId="0">
      <alignment horizontal="left" vertical="center" wrapText="1"/>
    </xf>
    <xf numFmtId="0" fontId="17" fillId="0" borderId="0" applyAlignment="1" pivotButton="0" quotePrefix="0" xfId="0">
      <alignment horizontal="right" vertical="center"/>
    </xf>
    <xf numFmtId="164" fontId="17" fillId="2" borderId="0" pivotButton="0" quotePrefix="0" xfId="0"/>
    <xf numFmtId="0" fontId="17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64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6" customWidth="1" min="3" max="3"/>
    <col width="12" customWidth="1" min="4" max="4"/>
    <col width="32" customWidth="1" min="5" max="5"/>
    <col width="32" customWidth="1" min="6" max="6"/>
    <col width="20" customWidth="1" min="7" max="7"/>
    <col width="13" customWidth="1" min="8" max="8"/>
  </cols>
  <sheetData>
    <row r="1" ht="26" customHeight="1">
      <c r="A1" s="1" t="inlineStr">
        <is>
          <t>Restaurant Meal Log</t>
        </is>
      </c>
      <c r="G1" s="2" t="inlineStr">
        <is>
          <t>Free template from Shoeboxed</t>
        </is>
      </c>
    </row>
    <row r="2" ht="16" customHeight="1">
      <c r="A2" s="3" t="inlineStr">
        <is>
          <t>Pair with your receipt or credit-card statement. IRS substantiation rules apply at any cost (Treas. Reg. § 1.274-5T(b)(3)).</t>
        </is>
      </c>
      <c r="G2" s="4" t="inlineStr">
        <is>
          <t>shoeboxed.com</t>
        </is>
      </c>
    </row>
    <row r="3" ht="8" customHeight="1"/>
    <row r="4" ht="18" customHeight="1">
      <c r="A4" s="5" t="inlineStr">
        <is>
          <t>Tax Year:</t>
        </is>
      </c>
      <c r="C4" s="5" t="inlineStr">
        <is>
          <t>Month:</t>
        </is>
      </c>
      <c r="E4" s="5" t="inlineStr">
        <is>
          <t>Filer:</t>
        </is>
      </c>
    </row>
    <row r="5" ht="18" customHeight="1">
      <c r="A5" s="5" t="inlineStr">
        <is>
          <t>Business name:</t>
        </is>
      </c>
    </row>
    <row r="6" ht="8" customHeight="1"/>
    <row r="7" ht="18" customHeight="1">
      <c r="A7" s="6" t="inlineStr">
        <is>
          <t>Fill out one row per business meal. The five IRS-required elements: amount, time, place, business purpose, business relationship.</t>
        </is>
      </c>
    </row>
    <row r="8" ht="8" customHeight="1"/>
    <row r="9" ht="30" customHeight="1">
      <c r="A9" s="7" t="inlineStr">
        <is>
          <t>Date</t>
        </is>
      </c>
      <c r="B9" s="7" t="inlineStr">
        <is>
          <t>Restaurant</t>
        </is>
      </c>
      <c r="C9" s="7" t="inlineStr">
        <is>
          <t>City, State</t>
        </is>
      </c>
      <c r="D9" s="7" t="inlineStr">
        <is>
          <t>Amount</t>
        </is>
      </c>
      <c r="E9" s="7" t="inlineStr">
        <is>
          <t>Business Purpose</t>
        </is>
      </c>
      <c r="F9" s="7" t="inlineStr">
        <is>
          <t>Who Attended (Name + Company)</t>
        </is>
      </c>
      <c r="G9" s="7" t="inlineStr">
        <is>
          <t>Project / Client</t>
        </is>
      </c>
      <c r="H9" s="7" t="inlineStr">
        <is>
          <t>50% Deduction</t>
        </is>
      </c>
    </row>
    <row r="10" ht="34" customHeight="1">
      <c r="A10" s="8" t="inlineStr">
        <is>
          <t>2026-05-14</t>
        </is>
      </c>
      <c r="B10" s="8" t="inlineStr">
        <is>
          <t>Sakura Sushi &amp; Hibachi</t>
        </is>
      </c>
      <c r="C10" s="8" t="inlineStr">
        <is>
          <t>Plano, TX</t>
        </is>
      </c>
      <c r="D10" s="9" t="n">
        <v>57.94</v>
      </c>
      <c r="E10" s="8" t="inlineStr">
        <is>
          <t>Quarterly logistics-contract review; Q3 SKU plan + freight-rate renewal</t>
        </is>
      </c>
      <c r="F10" s="8" t="inlineStr">
        <is>
          <t>Jamie Chen — Acme Logistics</t>
        </is>
      </c>
      <c r="G10" s="8" t="inlineStr">
        <is>
          <t>Acme contract renewal</t>
        </is>
      </c>
      <c r="H10" s="9">
        <f>D10*0.5</f>
        <v/>
      </c>
    </row>
    <row r="11" ht="24" customHeight="1">
      <c r="A11" s="10" t="n"/>
      <c r="B11" s="10" t="n"/>
      <c r="C11" s="10" t="n"/>
      <c r="D11" s="11" t="n"/>
      <c r="E11" s="10" t="n"/>
      <c r="F11" s="10" t="n"/>
      <c r="G11" s="10" t="n"/>
      <c r="H11" s="11">
        <f>IF(D11="","",D11*0.5)</f>
        <v/>
      </c>
    </row>
    <row r="12" ht="24" customHeight="1">
      <c r="A12" s="12" t="n"/>
      <c r="B12" s="12" t="n"/>
      <c r="C12" s="12" t="n"/>
      <c r="D12" s="13" t="n"/>
      <c r="E12" s="12" t="n"/>
      <c r="F12" s="12" t="n"/>
      <c r="G12" s="12" t="n"/>
      <c r="H12" s="13">
        <f>IF(D12="","",D12*0.5)</f>
        <v/>
      </c>
    </row>
    <row r="13" ht="24" customHeight="1">
      <c r="A13" s="10" t="n"/>
      <c r="B13" s="10" t="n"/>
      <c r="C13" s="10" t="n"/>
      <c r="D13" s="11" t="n"/>
      <c r="E13" s="10" t="n"/>
      <c r="F13" s="10" t="n"/>
      <c r="G13" s="10" t="n"/>
      <c r="H13" s="11">
        <f>IF(D13="","",D13*0.5)</f>
        <v/>
      </c>
    </row>
    <row r="14" ht="24" customHeight="1">
      <c r="A14" s="12" t="n"/>
      <c r="B14" s="12" t="n"/>
      <c r="C14" s="12" t="n"/>
      <c r="D14" s="13" t="n"/>
      <c r="E14" s="12" t="n"/>
      <c r="F14" s="12" t="n"/>
      <c r="G14" s="12" t="n"/>
      <c r="H14" s="13">
        <f>IF(D14="","",D14*0.5)</f>
        <v/>
      </c>
    </row>
    <row r="15" ht="24" customHeight="1">
      <c r="A15" s="10" t="n"/>
      <c r="B15" s="10" t="n"/>
      <c r="C15" s="10" t="n"/>
      <c r="D15" s="11" t="n"/>
      <c r="E15" s="10" t="n"/>
      <c r="F15" s="10" t="n"/>
      <c r="G15" s="10" t="n"/>
      <c r="H15" s="11">
        <f>IF(D15="","",D15*0.5)</f>
        <v/>
      </c>
    </row>
    <row r="16" ht="24" customHeight="1">
      <c r="A16" s="12" t="n"/>
      <c r="B16" s="12" t="n"/>
      <c r="C16" s="12" t="n"/>
      <c r="D16" s="13" t="n"/>
      <c r="E16" s="12" t="n"/>
      <c r="F16" s="12" t="n"/>
      <c r="G16" s="12" t="n"/>
      <c r="H16" s="13">
        <f>IF(D16="","",D16*0.5)</f>
        <v/>
      </c>
    </row>
    <row r="17" ht="24" customHeight="1">
      <c r="A17" s="10" t="n"/>
      <c r="B17" s="10" t="n"/>
      <c r="C17" s="10" t="n"/>
      <c r="D17" s="11" t="n"/>
      <c r="E17" s="10" t="n"/>
      <c r="F17" s="10" t="n"/>
      <c r="G17" s="10" t="n"/>
      <c r="H17" s="11">
        <f>IF(D17="","",D17*0.5)</f>
        <v/>
      </c>
    </row>
    <row r="18" ht="24" customHeight="1">
      <c r="A18" s="12" t="n"/>
      <c r="B18" s="12" t="n"/>
      <c r="C18" s="12" t="n"/>
      <c r="D18" s="13" t="n"/>
      <c r="E18" s="12" t="n"/>
      <c r="F18" s="12" t="n"/>
      <c r="G18" s="12" t="n"/>
      <c r="H18" s="13">
        <f>IF(D18="","",D18*0.5)</f>
        <v/>
      </c>
    </row>
    <row r="19" ht="24" customHeight="1">
      <c r="A19" s="10" t="n"/>
      <c r="B19" s="10" t="n"/>
      <c r="C19" s="10" t="n"/>
      <c r="D19" s="11" t="n"/>
      <c r="E19" s="10" t="n"/>
      <c r="F19" s="10" t="n"/>
      <c r="G19" s="10" t="n"/>
      <c r="H19" s="11">
        <f>IF(D19="","",D19*0.5)</f>
        <v/>
      </c>
    </row>
    <row r="20" ht="24" customHeight="1">
      <c r="A20" s="12" t="n"/>
      <c r="B20" s="12" t="n"/>
      <c r="C20" s="12" t="n"/>
      <c r="D20" s="13" t="n"/>
      <c r="E20" s="12" t="n"/>
      <c r="F20" s="12" t="n"/>
      <c r="G20" s="12" t="n"/>
      <c r="H20" s="13">
        <f>IF(D20="","",D20*0.5)</f>
        <v/>
      </c>
    </row>
    <row r="21" ht="24" customHeight="1">
      <c r="A21" s="10" t="n"/>
      <c r="B21" s="10" t="n"/>
      <c r="C21" s="10" t="n"/>
      <c r="D21" s="11" t="n"/>
      <c r="E21" s="10" t="n"/>
      <c r="F21" s="10" t="n"/>
      <c r="G21" s="10" t="n"/>
      <c r="H21" s="11">
        <f>IF(D21="","",D21*0.5)</f>
        <v/>
      </c>
    </row>
    <row r="22" ht="24" customHeight="1">
      <c r="A22" s="12" t="n"/>
      <c r="B22" s="12" t="n"/>
      <c r="C22" s="12" t="n"/>
      <c r="D22" s="13" t="n"/>
      <c r="E22" s="12" t="n"/>
      <c r="F22" s="12" t="n"/>
      <c r="G22" s="12" t="n"/>
      <c r="H22" s="13">
        <f>IF(D22="","",D22*0.5)</f>
        <v/>
      </c>
    </row>
    <row r="23" ht="24" customHeight="1">
      <c r="A23" s="10" t="n"/>
      <c r="B23" s="10" t="n"/>
      <c r="C23" s="10" t="n"/>
      <c r="D23" s="11" t="n"/>
      <c r="E23" s="10" t="n"/>
      <c r="F23" s="10" t="n"/>
      <c r="G23" s="10" t="n"/>
      <c r="H23" s="11">
        <f>IF(D23="","",D23*0.5)</f>
        <v/>
      </c>
    </row>
    <row r="24" ht="24" customHeight="1">
      <c r="A24" s="12" t="n"/>
      <c r="B24" s="12" t="n"/>
      <c r="C24" s="12" t="n"/>
      <c r="D24" s="13" t="n"/>
      <c r="E24" s="12" t="n"/>
      <c r="F24" s="12" t="n"/>
      <c r="G24" s="12" t="n"/>
      <c r="H24" s="13">
        <f>IF(D24="","",D24*0.5)</f>
        <v/>
      </c>
    </row>
    <row r="25" ht="24" customHeight="1">
      <c r="A25" s="10" t="n"/>
      <c r="B25" s="10" t="n"/>
      <c r="C25" s="10" t="n"/>
      <c r="D25" s="11" t="n"/>
      <c r="E25" s="10" t="n"/>
      <c r="F25" s="10" t="n"/>
      <c r="G25" s="10" t="n"/>
      <c r="H25" s="11">
        <f>IF(D25="","",D25*0.5)</f>
        <v/>
      </c>
    </row>
    <row r="26" ht="24" customHeight="1">
      <c r="A26" s="12" t="n"/>
      <c r="B26" s="12" t="n"/>
      <c r="C26" s="12" t="n"/>
      <c r="D26" s="13" t="n"/>
      <c r="E26" s="12" t="n"/>
      <c r="F26" s="12" t="n"/>
      <c r="G26" s="12" t="n"/>
      <c r="H26" s="13">
        <f>IF(D26="","",D26*0.5)</f>
        <v/>
      </c>
    </row>
    <row r="27" ht="24" customHeight="1">
      <c r="A27" s="10" t="n"/>
      <c r="B27" s="10" t="n"/>
      <c r="C27" s="10" t="n"/>
      <c r="D27" s="11" t="n"/>
      <c r="E27" s="10" t="n"/>
      <c r="F27" s="10" t="n"/>
      <c r="G27" s="10" t="n"/>
      <c r="H27" s="11">
        <f>IF(D27="","",D27*0.5)</f>
        <v/>
      </c>
    </row>
    <row r="28" ht="24" customHeight="1">
      <c r="A28" s="12" t="n"/>
      <c r="B28" s="12" t="n"/>
      <c r="C28" s="12" t="n"/>
      <c r="D28" s="13" t="n"/>
      <c r="E28" s="12" t="n"/>
      <c r="F28" s="12" t="n"/>
      <c r="G28" s="12" t="n"/>
      <c r="H28" s="13">
        <f>IF(D28="","",D28*0.5)</f>
        <v/>
      </c>
    </row>
    <row r="29" ht="24" customHeight="1">
      <c r="A29" s="10" t="n"/>
      <c r="B29" s="10" t="n"/>
      <c r="C29" s="10" t="n"/>
      <c r="D29" s="11" t="n"/>
      <c r="E29" s="10" t="n"/>
      <c r="F29" s="10" t="n"/>
      <c r="G29" s="10" t="n"/>
      <c r="H29" s="11">
        <f>IF(D29="","",D29*0.5)</f>
        <v/>
      </c>
    </row>
    <row r="30" ht="24" customHeight="1">
      <c r="A30" s="12" t="n"/>
      <c r="B30" s="12" t="n"/>
      <c r="C30" s="12" t="n"/>
      <c r="D30" s="13" t="n"/>
      <c r="E30" s="12" t="n"/>
      <c r="F30" s="12" t="n"/>
      <c r="G30" s="12" t="n"/>
      <c r="H30" s="13">
        <f>IF(D30="","",D30*0.5)</f>
        <v/>
      </c>
    </row>
    <row r="31" ht="24" customHeight="1">
      <c r="A31" s="10" t="n"/>
      <c r="B31" s="10" t="n"/>
      <c r="C31" s="10" t="n"/>
      <c r="D31" s="11" t="n"/>
      <c r="E31" s="10" t="n"/>
      <c r="F31" s="10" t="n"/>
      <c r="G31" s="10" t="n"/>
      <c r="H31" s="11">
        <f>IF(D31="","",D31*0.5)</f>
        <v/>
      </c>
    </row>
    <row r="32" ht="24" customHeight="1">
      <c r="A32" s="12" t="n"/>
      <c r="B32" s="12" t="n"/>
      <c r="C32" s="12" t="n"/>
      <c r="D32" s="13" t="n"/>
      <c r="E32" s="12" t="n"/>
      <c r="F32" s="12" t="n"/>
      <c r="G32" s="12" t="n"/>
      <c r="H32" s="13">
        <f>IF(D32="","",D32*0.5)</f>
        <v/>
      </c>
    </row>
    <row r="33" ht="24" customHeight="1">
      <c r="A33" s="10" t="n"/>
      <c r="B33" s="10" t="n"/>
      <c r="C33" s="10" t="n"/>
      <c r="D33" s="11" t="n"/>
      <c r="E33" s="10" t="n"/>
      <c r="F33" s="10" t="n"/>
      <c r="G33" s="10" t="n"/>
      <c r="H33" s="11">
        <f>IF(D33="","",D33*0.5)</f>
        <v/>
      </c>
    </row>
    <row r="34" ht="24" customHeight="1">
      <c r="A34" s="12" t="n"/>
      <c r="B34" s="12" t="n"/>
      <c r="C34" s="12" t="n"/>
      <c r="D34" s="13" t="n"/>
      <c r="E34" s="12" t="n"/>
      <c r="F34" s="12" t="n"/>
      <c r="G34" s="12" t="n"/>
      <c r="H34" s="13">
        <f>IF(D34="","",D34*0.5)</f>
        <v/>
      </c>
    </row>
    <row r="35" ht="24" customHeight="1">
      <c r="A35" s="10" t="n"/>
      <c r="B35" s="10" t="n"/>
      <c r="C35" s="10" t="n"/>
      <c r="D35" s="11" t="n"/>
      <c r="E35" s="10" t="n"/>
      <c r="F35" s="10" t="n"/>
      <c r="G35" s="10" t="n"/>
      <c r="H35" s="11">
        <f>IF(D35="","",D35*0.5)</f>
        <v/>
      </c>
    </row>
    <row r="36" ht="24" customHeight="1">
      <c r="A36" s="12" t="n"/>
      <c r="B36" s="12" t="n"/>
      <c r="C36" s="12" t="n"/>
      <c r="D36" s="13" t="n"/>
      <c r="E36" s="12" t="n"/>
      <c r="F36" s="12" t="n"/>
      <c r="G36" s="12" t="n"/>
      <c r="H36" s="13">
        <f>IF(D36="","",D36*0.5)</f>
        <v/>
      </c>
    </row>
    <row r="37" ht="24" customHeight="1">
      <c r="A37" s="10" t="n"/>
      <c r="B37" s="10" t="n"/>
      <c r="C37" s="10" t="n"/>
      <c r="D37" s="11" t="n"/>
      <c r="E37" s="10" t="n"/>
      <c r="F37" s="10" t="n"/>
      <c r="G37" s="10" t="n"/>
      <c r="H37" s="11">
        <f>IF(D37="","",D37*0.5)</f>
        <v/>
      </c>
    </row>
    <row r="38" ht="24" customHeight="1">
      <c r="A38" s="12" t="n"/>
      <c r="B38" s="12" t="n"/>
      <c r="C38" s="12" t="n"/>
      <c r="D38" s="13" t="n"/>
      <c r="E38" s="12" t="n"/>
      <c r="F38" s="12" t="n"/>
      <c r="G38" s="12" t="n"/>
      <c r="H38" s="13">
        <f>IF(D38="","",D38*0.5)</f>
        <v/>
      </c>
    </row>
    <row r="39" ht="24" customHeight="1">
      <c r="A39" s="10" t="n"/>
      <c r="B39" s="10" t="n"/>
      <c r="C39" s="10" t="n"/>
      <c r="D39" s="11" t="n"/>
      <c r="E39" s="10" t="n"/>
      <c r="F39" s="10" t="n"/>
      <c r="G39" s="10" t="n"/>
      <c r="H39" s="11">
        <f>IF(D39="","",D39*0.5)</f>
        <v/>
      </c>
    </row>
    <row r="40" ht="24" customHeight="1">
      <c r="A40" s="12" t="n"/>
      <c r="B40" s="12" t="n"/>
      <c r="C40" s="12" t="n"/>
      <c r="D40" s="13" t="n"/>
      <c r="E40" s="12" t="n"/>
      <c r="F40" s="12" t="n"/>
      <c r="G40" s="12" t="n"/>
      <c r="H40" s="13">
        <f>IF(D40="","",D40*0.5)</f>
        <v/>
      </c>
    </row>
    <row r="41" ht="24" customHeight="1">
      <c r="A41" s="10" t="n"/>
      <c r="B41" s="10" t="n"/>
      <c r="C41" s="10" t="n"/>
      <c r="D41" s="11" t="n"/>
      <c r="E41" s="10" t="n"/>
      <c r="F41" s="10" t="n"/>
      <c r="G41" s="10" t="n"/>
      <c r="H41" s="11">
        <f>IF(D41="","",D41*0.5)</f>
        <v/>
      </c>
    </row>
    <row r="42" ht="24" customHeight="1">
      <c r="A42" s="12" t="n"/>
      <c r="B42" s="12" t="n"/>
      <c r="C42" s="12" t="n"/>
      <c r="D42" s="13" t="n"/>
      <c r="E42" s="12" t="n"/>
      <c r="F42" s="12" t="n"/>
      <c r="G42" s="12" t="n"/>
      <c r="H42" s="13">
        <f>IF(D42="","",D42*0.5)</f>
        <v/>
      </c>
    </row>
    <row r="43" ht="24" customHeight="1">
      <c r="A43" s="10" t="n"/>
      <c r="B43" s="10" t="n"/>
      <c r="C43" s="10" t="n"/>
      <c r="D43" s="11" t="n"/>
      <c r="E43" s="10" t="n"/>
      <c r="F43" s="10" t="n"/>
      <c r="G43" s="10" t="n"/>
      <c r="H43" s="11">
        <f>IF(D43="","",D43*0.5)</f>
        <v/>
      </c>
    </row>
    <row r="44" ht="24" customHeight="1">
      <c r="A44" s="12" t="n"/>
      <c r="B44" s="12" t="n"/>
      <c r="C44" s="12" t="n"/>
      <c r="D44" s="13" t="n"/>
      <c r="E44" s="12" t="n"/>
      <c r="F44" s="12" t="n"/>
      <c r="G44" s="12" t="n"/>
      <c r="H44" s="13">
        <f>IF(D44="","",D44*0.5)</f>
        <v/>
      </c>
    </row>
    <row r="45" ht="24" customHeight="1">
      <c r="A45" s="10" t="n"/>
      <c r="B45" s="10" t="n"/>
      <c r="C45" s="10" t="n"/>
      <c r="D45" s="11" t="n"/>
      <c r="E45" s="10" t="n"/>
      <c r="F45" s="10" t="n"/>
      <c r="G45" s="10" t="n"/>
      <c r="H45" s="11">
        <f>IF(D45="","",D45*0.5)</f>
        <v/>
      </c>
    </row>
    <row r="46" ht="24" customHeight="1">
      <c r="A46" s="12" t="n"/>
      <c r="B46" s="12" t="n"/>
      <c r="C46" s="12" t="n"/>
      <c r="D46" s="13" t="n"/>
      <c r="E46" s="12" t="n"/>
      <c r="F46" s="12" t="n"/>
      <c r="G46" s="12" t="n"/>
      <c r="H46" s="13">
        <f>IF(D46="","",D46*0.5)</f>
        <v/>
      </c>
    </row>
    <row r="47" ht="24" customHeight="1">
      <c r="A47" s="10" t="n"/>
      <c r="B47" s="10" t="n"/>
      <c r="C47" s="10" t="n"/>
      <c r="D47" s="11" t="n"/>
      <c r="E47" s="10" t="n"/>
      <c r="F47" s="10" t="n"/>
      <c r="G47" s="10" t="n"/>
      <c r="H47" s="11">
        <f>IF(D47="","",D47*0.5)</f>
        <v/>
      </c>
    </row>
    <row r="48" ht="24" customHeight="1">
      <c r="A48" s="12" t="n"/>
      <c r="B48" s="12" t="n"/>
      <c r="C48" s="12" t="n"/>
      <c r="D48" s="13" t="n"/>
      <c r="E48" s="12" t="n"/>
      <c r="F48" s="12" t="n"/>
      <c r="G48" s="12" t="n"/>
      <c r="H48" s="13">
        <f>IF(D48="","",D48*0.5)</f>
        <v/>
      </c>
    </row>
    <row r="49" ht="24" customHeight="1">
      <c r="A49" s="10" t="n"/>
      <c r="B49" s="10" t="n"/>
      <c r="C49" s="10" t="n"/>
      <c r="D49" s="11" t="n"/>
      <c r="E49" s="10" t="n"/>
      <c r="F49" s="10" t="n"/>
      <c r="G49" s="10" t="n"/>
      <c r="H49" s="11">
        <f>IF(D49="","",D49*0.5)</f>
        <v/>
      </c>
    </row>
    <row r="50" ht="24" customHeight="1">
      <c r="A50" s="12" t="n"/>
      <c r="B50" s="12" t="n"/>
      <c r="C50" s="12" t="n"/>
      <c r="D50" s="13" t="n"/>
      <c r="E50" s="12" t="n"/>
      <c r="F50" s="12" t="n"/>
      <c r="G50" s="12" t="n"/>
      <c r="H50" s="13">
        <f>IF(D50="","",D50*0.5)</f>
        <v/>
      </c>
    </row>
    <row r="51" ht="24" customHeight="1">
      <c r="A51" s="10" t="n"/>
      <c r="B51" s="10" t="n"/>
      <c r="C51" s="10" t="n"/>
      <c r="D51" s="11" t="n"/>
      <c r="E51" s="10" t="n"/>
      <c r="F51" s="10" t="n"/>
      <c r="G51" s="10" t="n"/>
      <c r="H51" s="11">
        <f>IF(D51="","",D51*0.5)</f>
        <v/>
      </c>
    </row>
    <row r="52" ht="24" customHeight="1">
      <c r="A52" s="12" t="n"/>
      <c r="B52" s="12" t="n"/>
      <c r="C52" s="12" t="n"/>
      <c r="D52" s="13" t="n"/>
      <c r="E52" s="12" t="n"/>
      <c r="F52" s="12" t="n"/>
      <c r="G52" s="12" t="n"/>
      <c r="H52" s="13">
        <f>IF(D52="","",D52*0.5)</f>
        <v/>
      </c>
    </row>
    <row r="53" ht="24" customHeight="1">
      <c r="A53" s="10" t="n"/>
      <c r="B53" s="10" t="n"/>
      <c r="C53" s="10" t="n"/>
      <c r="D53" s="11" t="n"/>
      <c r="E53" s="10" t="n"/>
      <c r="F53" s="10" t="n"/>
      <c r="G53" s="10" t="n"/>
      <c r="H53" s="11">
        <f>IF(D53="","",D53*0.5)</f>
        <v/>
      </c>
    </row>
    <row r="54" ht="24" customHeight="1">
      <c r="A54" s="12" t="n"/>
      <c r="B54" s="12" t="n"/>
      <c r="C54" s="12" t="n"/>
      <c r="D54" s="13" t="n"/>
      <c r="E54" s="12" t="n"/>
      <c r="F54" s="12" t="n"/>
      <c r="G54" s="12" t="n"/>
      <c r="H54" s="13">
        <f>IF(D54="","",D54*0.5)</f>
        <v/>
      </c>
    </row>
    <row r="55" ht="24" customHeight="1">
      <c r="A55" s="10" t="n"/>
      <c r="B55" s="10" t="n"/>
      <c r="C55" s="10" t="n"/>
      <c r="D55" s="11" t="n"/>
      <c r="E55" s="10" t="n"/>
      <c r="F55" s="10" t="n"/>
      <c r="G55" s="10" t="n"/>
      <c r="H55" s="11">
        <f>IF(D55="","",D55*0.5)</f>
        <v/>
      </c>
    </row>
    <row r="56" ht="24" customHeight="1">
      <c r="A56" s="12" t="n"/>
      <c r="B56" s="12" t="n"/>
      <c r="C56" s="12" t="n"/>
      <c r="D56" s="13" t="n"/>
      <c r="E56" s="12" t="n"/>
      <c r="F56" s="12" t="n"/>
      <c r="G56" s="12" t="n"/>
      <c r="H56" s="13">
        <f>IF(D56="","",D56*0.5)</f>
        <v/>
      </c>
    </row>
    <row r="57" ht="24" customHeight="1">
      <c r="A57" s="10" t="n"/>
      <c r="B57" s="10" t="n"/>
      <c r="C57" s="10" t="n"/>
      <c r="D57" s="11" t="n"/>
      <c r="E57" s="10" t="n"/>
      <c r="F57" s="10" t="n"/>
      <c r="G57" s="10" t="n"/>
      <c r="H57" s="11">
        <f>IF(D57="","",D57*0.5)</f>
        <v/>
      </c>
    </row>
    <row r="58" ht="24" customHeight="1">
      <c r="A58" s="12" t="n"/>
      <c r="B58" s="12" t="n"/>
      <c r="C58" s="12" t="n"/>
      <c r="D58" s="13" t="n"/>
      <c r="E58" s="12" t="n"/>
      <c r="F58" s="12" t="n"/>
      <c r="G58" s="12" t="n"/>
      <c r="H58" s="13">
        <f>IF(D58="","",D58*0.5)</f>
        <v/>
      </c>
    </row>
    <row r="59" ht="24" customHeight="1">
      <c r="A59" s="10" t="n"/>
      <c r="B59" s="10" t="n"/>
      <c r="C59" s="10" t="n"/>
      <c r="D59" s="11" t="n"/>
      <c r="E59" s="10" t="n"/>
      <c r="F59" s="10" t="n"/>
      <c r="G59" s="10" t="n"/>
      <c r="H59" s="11">
        <f>IF(D59="","",D59*0.5)</f>
        <v/>
      </c>
    </row>
    <row r="60" ht="24" customHeight="1">
      <c r="A60" s="12" t="n"/>
      <c r="B60" s="12" t="n"/>
      <c r="C60" s="12" t="n"/>
      <c r="D60" s="13" t="n"/>
      <c r="E60" s="12" t="n"/>
      <c r="F60" s="12" t="n"/>
      <c r="G60" s="12" t="n"/>
      <c r="H60" s="13">
        <f>IF(D60="","",D60*0.5)</f>
        <v/>
      </c>
    </row>
    <row r="62" ht="24" customHeight="1">
      <c r="C62" s="14" t="inlineStr">
        <is>
          <t>TOTALS</t>
        </is>
      </c>
      <c r="D62" s="15">
        <f>SUM(D10:D61)</f>
        <v/>
      </c>
      <c r="G62" s="14" t="inlineStr">
        <is>
          <t>Schedule C Line 24b (50%):</t>
        </is>
      </c>
      <c r="H62" s="15">
        <f>SUM(H10:H61)</f>
        <v/>
      </c>
    </row>
    <row r="64">
      <c r="A64" s="16" t="inlineStr">
        <is>
          <t>Built from IRS rules at shoeboxed.com/blog/restaurant-receipt   |   Shoeboxed: receipt scanning + expense organization for small business</t>
        </is>
      </c>
    </row>
  </sheetData>
  <mergeCells count="5">
    <mergeCell ref="A2:F2"/>
    <mergeCell ref="A7:H7"/>
    <mergeCell ref="G2:H2"/>
    <mergeCell ref="G1:H1"/>
    <mergeCell ref="A64:H64"/>
  </mergeCells>
  <printOptions horizontalCentered="1"/>
  <pageMargins left="0.4" right="0.4" top="0.4" bottom="0.4" header="0.5" footer="0.5"/>
  <pageSetup orientation="landscape" paperSize="1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B1:G43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2" customWidth="1" min="3" max="3"/>
    <col width="24" customWidth="1" min="4" max="4"/>
    <col width="28" customWidth="1" min="5" max="5"/>
    <col width="14" customWidth="1" min="6" max="6"/>
    <col width="14" customWidth="1" min="7" max="7"/>
  </cols>
  <sheetData>
    <row r="1" ht="36" customHeight="1">
      <c r="B1" s="17" t="inlineStr">
        <is>
          <t>Save More on Taxes</t>
        </is>
      </c>
    </row>
    <row r="2" ht="22" customHeight="1">
      <c r="B2" s="18" t="inlineStr">
        <is>
          <t>The deduction most owners forget when they log a client lunch — and an exclusive deal for you.</t>
        </is>
      </c>
    </row>
    <row r="3" ht="16" customHeight="1"/>
    <row r="4" ht="44" customHeight="1">
      <c r="B4" s="19" t="inlineStr">
        <is>
          <t>Hi — I'm Doug, Shoeboxed owner. I bought Shoeboxed in late 2025 with an SBA loan so I could run my own gig and help people like you.</t>
        </is>
      </c>
    </row>
    <row r="5" ht="6" customHeight="1"/>
    <row r="6" ht="76" customHeight="1">
      <c r="B6" s="19" t="inlineStr">
        <is>
          <t>Most Schedule C filers log the meal and forget the drive. Every time you drive to a business meal, that's deductible mileage at $0.725 per mile (the 2026 IRS rate). A 15-mile round trip to a client lunch is $10.88. Add up 50 business meals you drive to in a year — that's $544 in deductions most owners never claim because they don't track the drive.</t>
        </is>
      </c>
    </row>
    <row r="7" ht="16" customHeight="1"/>
    <row r="8" ht="16" customHeight="1">
      <c r="B8" s="20" t="inlineStr">
        <is>
          <t>THE DEDUCTION</t>
        </is>
      </c>
    </row>
    <row r="9" ht="26" customHeight="1">
      <c r="B9" s="21" t="inlineStr">
        <is>
          <t>Business Mileage to Business Meals</t>
        </is>
      </c>
    </row>
    <row r="10" ht="8" customHeight="1"/>
    <row r="11" ht="76" customHeight="1">
      <c r="B11" s="19" t="inlineStr">
        <is>
          <t>Every drive you take to a business meal counts the same as a drive to a job site — it's business mileage. The catch is the IRS wants a log: date, destination, business purpose, miles driven. A guess in April won't survive an audit. So you either write every trip down in a notebook (use the table below), or you use an app that does it automatically while you drive.</t>
        </is>
      </c>
    </row>
    <row r="12" ht="16" customHeight="1"/>
    <row r="13" ht="22" customHeight="1">
      <c r="B13" s="22" t="inlineStr">
        <is>
          <t>Quick Calculator — How Much Are You Leaving on the Table?</t>
        </is>
      </c>
    </row>
    <row r="14" ht="22" customHeight="1">
      <c r="B14" s="23" t="inlineStr">
        <is>
          <t>Average round-trip miles per business meal</t>
        </is>
      </c>
      <c r="C14" s="24" t="n">
        <v>15</v>
      </c>
      <c r="D14" s="25" t="inlineStr">
        <is>
          <t>miles</t>
        </is>
      </c>
    </row>
    <row r="15" ht="22" customHeight="1">
      <c r="B15" s="23" t="inlineStr">
        <is>
          <t>Business meals you drive to per year</t>
        </is>
      </c>
      <c r="C15" s="24" t="n">
        <v>50</v>
      </c>
      <c r="D15" s="25" t="inlineStr">
        <is>
          <t>meals</t>
        </is>
      </c>
    </row>
    <row r="16" ht="22" customHeight="1">
      <c r="B16" s="23" t="inlineStr">
        <is>
          <t>Total business miles per year</t>
        </is>
      </c>
      <c r="C16" s="26">
        <f>C14*C15</f>
        <v/>
      </c>
      <c r="D16" s="25" t="inlineStr">
        <is>
          <t>miles</t>
        </is>
      </c>
    </row>
    <row r="17" ht="22" customHeight="1">
      <c r="B17" s="23" t="inlineStr">
        <is>
          <t>Deduction at 2026 IRS rate ($0.725 / mi)</t>
        </is>
      </c>
      <c r="C17" s="27">
        <f>C16*0.725</f>
        <v/>
      </c>
      <c r="D17" s="25" t="inlineStr"/>
    </row>
    <row r="18" ht="22" customHeight="1">
      <c r="B18" s="23" t="inlineStr">
        <is>
          <t>Estimated tax savings (~24% bracket)</t>
        </is>
      </c>
      <c r="C18" s="27">
        <f>C17*0.24</f>
        <v/>
      </c>
      <c r="D18" s="25" t="inlineStr"/>
    </row>
    <row r="19" ht="16" customHeight="1"/>
    <row r="20" ht="36" customHeight="1">
      <c r="B20" s="28" t="inlineStr">
        <is>
          <t>That's cash back in your bank account — money the IRS doesn't get to keep because you logged what you already did anyway.</t>
        </is>
      </c>
    </row>
    <row r="21" ht="16" customHeight="1"/>
    <row r="22" ht="22" customHeight="1">
      <c r="B22" s="22" t="inlineStr">
        <is>
          <t>Mileage Log — Trips to Business Meals</t>
        </is>
      </c>
    </row>
    <row r="23" ht="26" customHeight="1">
      <c r="B23" s="29" t="inlineStr">
        <is>
          <t>Date</t>
        </is>
      </c>
      <c r="C23" s="29" t="inlineStr">
        <is>
          <t>From</t>
        </is>
      </c>
      <c r="D23" s="29" t="inlineStr">
        <is>
          <t>To (Restaurant)</t>
        </is>
      </c>
      <c r="E23" s="29" t="inlineStr">
        <is>
          <t>Business Purpose</t>
        </is>
      </c>
      <c r="F23" s="29" t="inlineStr">
        <is>
          <t>Round-Trip Miles</t>
        </is>
      </c>
      <c r="G23" s="29" t="inlineStr">
        <is>
          <t>Deduction</t>
        </is>
      </c>
    </row>
    <row r="24" ht="32" customHeight="1">
      <c r="B24" s="30" t="inlineStr">
        <is>
          <t>2026-05-14</t>
        </is>
      </c>
      <c r="C24" s="30" t="inlineStr">
        <is>
          <t>Office (Dallas, TX)</t>
        </is>
      </c>
      <c r="D24" s="30" t="inlineStr">
        <is>
          <t>Sakura Sushi &amp; Hibachi (Plano, TX)</t>
        </is>
      </c>
      <c r="E24" s="30" t="inlineStr">
        <is>
          <t>Quarterly vendor contract review</t>
        </is>
      </c>
      <c r="F24" s="30" t="n">
        <v>22</v>
      </c>
      <c r="G24" s="31">
        <f>F24*0.725</f>
        <v/>
      </c>
    </row>
    <row r="25" ht="22" customHeight="1">
      <c r="B25" s="32" t="n"/>
      <c r="C25" s="32" t="n"/>
      <c r="D25" s="32" t="n"/>
      <c r="E25" s="32" t="n"/>
      <c r="F25" s="32" t="n"/>
      <c r="G25" s="33">
        <f>IF(F25="","",F25*0.725)</f>
        <v/>
      </c>
    </row>
    <row r="26" ht="22" customHeight="1">
      <c r="B26" s="34" t="n"/>
      <c r="C26" s="34" t="n"/>
      <c r="D26" s="34" t="n"/>
      <c r="E26" s="34" t="n"/>
      <c r="F26" s="34" t="n"/>
      <c r="G26" s="35">
        <f>IF(F26="","",F26*0.725)</f>
        <v/>
      </c>
    </row>
    <row r="27" ht="22" customHeight="1">
      <c r="B27" s="32" t="n"/>
      <c r="C27" s="32" t="n"/>
      <c r="D27" s="32" t="n"/>
      <c r="E27" s="32" t="n"/>
      <c r="F27" s="32" t="n"/>
      <c r="G27" s="33">
        <f>IF(F27="","",F27*0.725)</f>
        <v/>
      </c>
    </row>
    <row r="28" ht="22" customHeight="1">
      <c r="B28" s="34" t="n"/>
      <c r="C28" s="34" t="n"/>
      <c r="D28" s="34" t="n"/>
      <c r="E28" s="34" t="n"/>
      <c r="F28" s="34" t="n"/>
      <c r="G28" s="35">
        <f>IF(F28="","",F28*0.725)</f>
        <v/>
      </c>
    </row>
    <row r="29" ht="22" customHeight="1">
      <c r="B29" s="32" t="n"/>
      <c r="C29" s="32" t="n"/>
      <c r="D29" s="32" t="n"/>
      <c r="E29" s="32" t="n"/>
      <c r="F29" s="32" t="n"/>
      <c r="G29" s="33">
        <f>IF(F29="","",F29*0.725)</f>
        <v/>
      </c>
    </row>
    <row r="30" ht="22" customHeight="1">
      <c r="B30" s="34" t="n"/>
      <c r="C30" s="34" t="n"/>
      <c r="D30" s="34" t="n"/>
      <c r="E30" s="34" t="n"/>
      <c r="F30" s="34" t="n"/>
      <c r="G30" s="35">
        <f>IF(F30="","",F30*0.725)</f>
        <v/>
      </c>
    </row>
    <row r="31" ht="22" customHeight="1">
      <c r="B31" s="32" t="n"/>
      <c r="C31" s="32" t="n"/>
      <c r="D31" s="32" t="n"/>
      <c r="E31" s="32" t="n"/>
      <c r="F31" s="32" t="n"/>
      <c r="G31" s="33">
        <f>IF(F31="","",F31*0.725)</f>
        <v/>
      </c>
    </row>
    <row r="32" ht="22" customHeight="1">
      <c r="B32" s="34" t="n"/>
      <c r="C32" s="34" t="n"/>
      <c r="D32" s="34" t="n"/>
      <c r="E32" s="34" t="n"/>
      <c r="F32" s="34" t="n"/>
      <c r="G32" s="35">
        <f>IF(F32="","",F32*0.725)</f>
        <v/>
      </c>
    </row>
    <row r="33" ht="22" customHeight="1">
      <c r="B33" s="32" t="n"/>
      <c r="C33" s="32" t="n"/>
      <c r="D33" s="32" t="n"/>
      <c r="E33" s="32" t="n"/>
      <c r="F33" s="32" t="n"/>
      <c r="G33" s="33">
        <f>IF(F33="","",F33*0.725)</f>
        <v/>
      </c>
    </row>
    <row r="34" ht="22" customHeight="1">
      <c r="B34" s="34" t="n"/>
      <c r="C34" s="34" t="n"/>
      <c r="D34" s="34" t="n"/>
      <c r="E34" s="34" t="n"/>
      <c r="F34" s="34" t="n"/>
      <c r="G34" s="35">
        <f>IF(F34="","",F34*0.725)</f>
        <v/>
      </c>
    </row>
    <row r="35" ht="22" customHeight="1">
      <c r="B35" s="32" t="n"/>
      <c r="C35" s="32" t="n"/>
      <c r="D35" s="32" t="n"/>
      <c r="E35" s="32" t="n"/>
      <c r="F35" s="32" t="n"/>
      <c r="G35" s="33">
        <f>IF(F35="","",F35*0.725)</f>
        <v/>
      </c>
    </row>
    <row r="36" ht="22" customHeight="1">
      <c r="B36" s="34" t="n"/>
      <c r="C36" s="34" t="n"/>
      <c r="D36" s="34" t="n"/>
      <c r="E36" s="34" t="n"/>
      <c r="F36" s="34" t="n"/>
      <c r="G36" s="35">
        <f>IF(F36="","",F36*0.725)</f>
        <v/>
      </c>
    </row>
    <row r="37" ht="22" customHeight="1">
      <c r="B37" s="32" t="n"/>
      <c r="C37" s="32" t="n"/>
      <c r="D37" s="32" t="n"/>
      <c r="E37" s="32" t="n"/>
      <c r="F37" s="32" t="n"/>
      <c r="G37" s="33">
        <f>IF(F37="","",F37*0.725)</f>
        <v/>
      </c>
    </row>
    <row r="38" ht="22" customHeight="1">
      <c r="B38" s="34" t="n"/>
      <c r="C38" s="34" t="n"/>
      <c r="D38" s="34" t="n"/>
      <c r="E38" s="34" t="n"/>
      <c r="F38" s="34" t="n"/>
      <c r="G38" s="35">
        <f>IF(F38="","",F38*0.725)</f>
        <v/>
      </c>
    </row>
    <row r="39" ht="22" customHeight="1">
      <c r="B39" s="32" t="n"/>
      <c r="C39" s="32" t="n"/>
      <c r="D39" s="32" t="n"/>
      <c r="E39" s="32" t="n"/>
      <c r="F39" s="32" t="n"/>
      <c r="G39" s="33">
        <f>IF(F39="","",F39*0.725)</f>
        <v/>
      </c>
    </row>
    <row r="41" ht="24" customHeight="1">
      <c r="F41" s="36" t="inlineStr">
        <is>
          <t>TOTAL</t>
        </is>
      </c>
      <c r="G41" s="37">
        <f>SUM(G24:G40)</f>
        <v/>
      </c>
    </row>
    <row r="42" ht="16" customHeight="1"/>
    <row r="43" ht="48" customHeight="1">
      <c r="B43" s="38" t="inlineStr">
        <is>
          <t>The Shoeboxed app auto-tracks every business mile through your phone's GPS. The IRS-compliant log generates itself in the background while you drive. Try free for 30 days  →  Shoeboxed.com/templatedeal</t>
        </is>
      </c>
    </row>
  </sheetData>
  <pageMargins left="0.75" right="0.75" top="1" bottom="1" header="0.5" footer="0.5"/>
  <pageSetup orientation="portrait" paperSize="1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2026-05-21T23:37:16Z</dcterms:created>
  <dcterms:modified xsi:type="dcterms:W3CDTF">2026-05-21T23:37:16Z</dcterms:modified>
</cp:coreProperties>
</file>